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32036" yWindow="63276" windowWidth="30590" windowHeight="18180" tabRatio="642" activeTab="0"/>
  </bookViews>
  <sheets>
    <sheet name="2023-24 Soccer_Women" sheetId="11" r:id="rId1"/>
    <sheet name="2022-23 Soccer_Men" sheetId="3" r:id="rId2"/>
    <sheet name="2023-24 Football" sheetId="6" r:id="rId3"/>
    <sheet name="2023-24 Ice Hockey" sheetId="7" r:id="rId4"/>
    <sheet name="2023-24 Volleyball" sheetId="8" r:id="rId5"/>
    <sheet name="2023-24 Basketball" sheetId="9" r:id="rId6"/>
  </sheets>
  <definedNames/>
  <calcPr calcId="191029"/>
  <extLst/>
</workbook>
</file>

<file path=xl/sharedStrings.xml><?xml version="1.0" encoding="utf-8"?>
<sst xmlns="http://schemas.openxmlformats.org/spreadsheetml/2006/main" count="253" uniqueCount="55">
  <si>
    <t># of people</t>
  </si>
  <si>
    <t># of days</t>
  </si>
  <si>
    <t>Total</t>
  </si>
  <si>
    <t>Football</t>
  </si>
  <si>
    <t>Rates</t>
  </si>
  <si>
    <t>TRANSPORTATION</t>
  </si>
  <si>
    <t>MEALS</t>
  </si>
  <si>
    <t>CANADA WEST UNIVERSITIES ATHLETIC ASSOCIATION</t>
  </si>
  <si>
    <t>75% of actuals</t>
  </si>
  <si>
    <t>Due: Within 10 Working Days Following End of EACH Playoff Round</t>
  </si>
  <si>
    <t>Policy Subsidy</t>
  </si>
  <si>
    <t>AND</t>
  </si>
  <si>
    <t>OR</t>
  </si>
  <si>
    <t>See notes</t>
  </si>
  <si>
    <t>ACCOMMODATIONS</t>
  </si>
  <si>
    <t>** ONLY with AIR</t>
  </si>
  <si>
    <t>DATE(s):</t>
  </si>
  <si>
    <t>LOCATION of Game(s):</t>
  </si>
  <si>
    <t>Play-In / Quarter Final or Finals:</t>
  </si>
  <si>
    <t>(receipts required for toll, ferries and fuel)</t>
  </si>
  <si>
    <t>(receipts required, claim only 75% of actual expenses, note # of people limit)</t>
  </si>
  <si>
    <t>Air transportation:</t>
  </si>
  <si>
    <t>Onsite allowance</t>
  </si>
  <si>
    <t>Bus Transport</t>
  </si>
  <si>
    <t>Rental/private vehicles:</t>
  </si>
  <si>
    <t>Other expenses:</t>
  </si>
  <si>
    <t>(receipts required for rentals, or indicate # and type of private vehicles used)</t>
  </si>
  <si>
    <t>TOTAL:</t>
  </si>
  <si>
    <t>UNIVERSITY (claiming):</t>
  </si>
  <si>
    <r>
      <t xml:space="preserve">AND </t>
    </r>
    <r>
      <rPr>
        <sz val="11"/>
        <rFont val="Calibri"/>
        <family val="2"/>
        <scheme val="minor"/>
      </rPr>
      <t>(if by vehicles)</t>
    </r>
  </si>
  <si>
    <t>Semi-Final or Finals:</t>
  </si>
  <si>
    <t>Semi-Finals / Final</t>
  </si>
  <si>
    <t>Maximum</t>
  </si>
  <si>
    <t>Ice Hockey
Men or Women</t>
  </si>
  <si>
    <t>Quarter finals / Semi-Finals / Final</t>
  </si>
  <si>
    <t>Quarter Finals, Semi-Finals or Final:</t>
  </si>
  <si>
    <t>Quarter Finals or Final:</t>
  </si>
  <si>
    <t>Volleyball
Men or Women</t>
  </si>
  <si>
    <t>Basketball
Men or Women</t>
  </si>
  <si>
    <t>(receipts required, claim lessor of actual or $3.85 per KM (round trip) per bus, 
mileage as per google maps)</t>
  </si>
  <si>
    <t>Soccer (Men or Women)</t>
  </si>
  <si>
    <t>Final Four</t>
  </si>
  <si>
    <r>
      <t xml:space="preserve">Ice Hockey (Men or </t>
    </r>
    <r>
      <rPr>
        <b/>
        <sz val="12"/>
        <color rgb="FFCC0099"/>
        <rFont val="Arial Black"/>
        <family val="2"/>
      </rPr>
      <t>Women</t>
    </r>
    <r>
      <rPr>
        <b/>
        <sz val="12"/>
        <color rgb="FF0070C0"/>
        <rFont val="Arial Black"/>
        <family val="2"/>
      </rPr>
      <t>)</t>
    </r>
  </si>
  <si>
    <r>
      <t xml:space="preserve">Volleyball (Men or </t>
    </r>
    <r>
      <rPr>
        <b/>
        <sz val="12"/>
        <color rgb="FFCC0099"/>
        <rFont val="Arial Black"/>
        <family val="2"/>
      </rPr>
      <t>Women</t>
    </r>
    <r>
      <rPr>
        <b/>
        <sz val="12"/>
        <color rgb="FF0070C0"/>
        <rFont val="Arial Black"/>
        <family val="2"/>
      </rPr>
      <t>)</t>
    </r>
  </si>
  <si>
    <t>Finals</t>
  </si>
  <si>
    <t>Soccer - Men</t>
  </si>
  <si>
    <r>
      <t xml:space="preserve">Soccer - </t>
    </r>
    <r>
      <rPr>
        <b/>
        <sz val="12"/>
        <color rgb="FFCC0099"/>
        <rFont val="Arial Black"/>
        <family val="2"/>
      </rPr>
      <t>Women</t>
    </r>
  </si>
  <si>
    <t xml:space="preserve">Wk1 Play-in / Wk2 Quarter Finals </t>
  </si>
  <si>
    <t>Wk1 Quarter Finals / Wk2 Semi-Finals</t>
  </si>
  <si>
    <r>
      <t xml:space="preserve">Basketball (Men or </t>
    </r>
    <r>
      <rPr>
        <b/>
        <sz val="12"/>
        <color rgb="FFCC0099"/>
        <rFont val="Arial Black"/>
        <family val="2"/>
      </rPr>
      <t>Women</t>
    </r>
    <r>
      <rPr>
        <b/>
        <sz val="12"/>
        <color rgb="FF0070C0"/>
        <rFont val="Arial Black"/>
        <family val="2"/>
      </rPr>
      <t>)</t>
    </r>
  </si>
  <si>
    <t>All</t>
  </si>
  <si>
    <t>Playoffs / Championships - Travel Subsidy:   2023 / 2024</t>
  </si>
  <si>
    <t>Teams ranked 5-12 (Day 1 competitors)</t>
  </si>
  <si>
    <t>Teams ranked 1-4 (Day 2 start)</t>
  </si>
  <si>
    <t>Play In / Semi at either Pacific or Prairie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</si>
</sst>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>
    <font>
      <sz val="10"/>
      <name val="Arial"/>
      <family val="2"/>
    </font>
    <font>
      <u val="single"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color rgb="FFCC009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3" fontId="7" fillId="0" borderId="7" xfId="18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18" applyFont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43" fontId="7" fillId="0" borderId="11" xfId="18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8" fillId="0" borderId="0" xfId="0" applyFont="1"/>
    <xf numFmtId="43" fontId="7" fillId="0" borderId="0" xfId="18" applyFont="1"/>
    <xf numFmtId="0" fontId="7" fillId="0" borderId="0" xfId="0" applyFont="1" applyAlignment="1">
      <alignment vertical="center"/>
    </xf>
    <xf numFmtId="0" fontId="7" fillId="0" borderId="10" xfId="0" applyFont="1" applyBorder="1"/>
    <xf numFmtId="43" fontId="7" fillId="0" borderId="11" xfId="18" applyFont="1" applyBorder="1"/>
    <xf numFmtId="43" fontId="7" fillId="0" borderId="0" xfId="18" applyFont="1" applyBorder="1"/>
    <xf numFmtId="0" fontId="7" fillId="0" borderId="5" xfId="0" applyFont="1" applyBorder="1"/>
    <xf numFmtId="43" fontId="7" fillId="0" borderId="6" xfId="18" applyFont="1" applyBorder="1"/>
    <xf numFmtId="0" fontId="7" fillId="0" borderId="1" xfId="0" applyFont="1" applyBorder="1"/>
    <xf numFmtId="43" fontId="7" fillId="0" borderId="7" xfId="18" applyFont="1" applyBorder="1"/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0" xfId="0" applyFont="1" quotePrefix="1"/>
    <xf numFmtId="0" fontId="7" fillId="0" borderId="10" xfId="0" applyFont="1" applyBorder="1" applyAlignment="1" quotePrefix="1">
      <alignment horizontal="center"/>
    </xf>
    <xf numFmtId="0" fontId="8" fillId="0" borderId="12" xfId="0" applyFont="1" applyBorder="1" applyAlignment="1">
      <alignment vertical="center"/>
    </xf>
    <xf numFmtId="43" fontId="7" fillId="0" borderId="13" xfId="18" applyFont="1" applyBorder="1"/>
    <xf numFmtId="0" fontId="9" fillId="0" borderId="0" xfId="2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12" xfId="0" applyFont="1" applyBorder="1"/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quotePrefix="1"/>
    <xf numFmtId="0" fontId="7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ED41-F0E9-4770-BCF8-E08EA260334F}">
  <sheetPr>
    <pageSetUpPr fitToPage="1"/>
  </sheetPr>
  <dimension ref="B2:AA39"/>
  <sheetViews>
    <sheetView tabSelected="1" zoomScale="95" zoomScaleNormal="95" workbookViewId="0" topLeftCell="A1">
      <selection activeCell="P13" sqref="P13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46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36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24" customHeight="1">
      <c r="B14" s="9" t="s">
        <v>4</v>
      </c>
      <c r="F14" s="10" t="s">
        <v>10</v>
      </c>
      <c r="H14" s="76" t="s">
        <v>40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4.95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20</v>
      </c>
      <c r="I18" s="60"/>
      <c r="J18" s="17">
        <f>H18*I18*B18</f>
        <v>0</v>
      </c>
      <c r="K18" s="16"/>
      <c r="L18" s="18">
        <v>1</v>
      </c>
      <c r="M18" s="55" t="s">
        <v>47</v>
      </c>
    </row>
    <row r="19" spans="2:13" ht="24.95" customHeight="1">
      <c r="B19" s="12"/>
      <c r="C19" s="25"/>
      <c r="D19" s="26"/>
      <c r="E19" s="26"/>
      <c r="F19" s="27"/>
      <c r="G19" s="28"/>
      <c r="H19" s="27"/>
      <c r="I19" s="27"/>
      <c r="J19" s="29"/>
      <c r="K19" s="28"/>
      <c r="L19" s="30">
        <v>2</v>
      </c>
      <c r="M19" s="56" t="s">
        <v>41</v>
      </c>
    </row>
    <row r="20" spans="2:13" ht="12.75" customHeight="1">
      <c r="B20" s="12"/>
      <c r="C20" s="21"/>
      <c r="D20" s="21"/>
      <c r="E20" s="21"/>
      <c r="F20" s="12"/>
      <c r="I20" s="32"/>
      <c r="J20" s="33"/>
      <c r="L20" s="12"/>
      <c r="M20" s="34"/>
    </row>
    <row r="21" spans="2:13" ht="24.95" customHeight="1">
      <c r="B21" s="12">
        <v>32</v>
      </c>
      <c r="C21" s="13" t="s">
        <v>14</v>
      </c>
      <c r="D21" s="14"/>
      <c r="E21" s="14"/>
      <c r="F21" s="15" t="str">
        <f>"$"&amp;+B21&amp;" /day"</f>
        <v>$32 /day</v>
      </c>
      <c r="G21" s="16"/>
      <c r="H21" s="15">
        <v>20</v>
      </c>
      <c r="I21" s="60"/>
      <c r="J21" s="17">
        <f>H21*I21*B21</f>
        <v>0</v>
      </c>
      <c r="K21" s="16"/>
      <c r="L21" s="18">
        <v>1</v>
      </c>
      <c r="M21" s="55" t="s">
        <v>47</v>
      </c>
    </row>
    <row r="22" spans="3:13" ht="24.95" customHeight="1">
      <c r="C22" s="35"/>
      <c r="D22" s="28"/>
      <c r="E22" s="28"/>
      <c r="F22" s="28"/>
      <c r="G22" s="28"/>
      <c r="H22" s="28"/>
      <c r="I22" s="28"/>
      <c r="J22" s="36"/>
      <c r="K22" s="28"/>
      <c r="L22" s="30">
        <v>2</v>
      </c>
      <c r="M22" s="56" t="s">
        <v>41</v>
      </c>
    </row>
    <row r="23" spans="10:13" ht="12.75" customHeight="1">
      <c r="J23" s="37"/>
      <c r="L23" s="23"/>
      <c r="M23" s="34"/>
    </row>
    <row r="24" spans="3:13" ht="25.5" customHeight="1">
      <c r="C24" s="38" t="s">
        <v>5</v>
      </c>
      <c r="D24" s="16"/>
      <c r="E24" s="16"/>
      <c r="F24" s="16"/>
      <c r="G24" s="16"/>
      <c r="H24" s="16"/>
      <c r="I24" s="16"/>
      <c r="J24" s="39"/>
      <c r="K24" s="16"/>
      <c r="L24" s="16"/>
      <c r="M24" s="19"/>
    </row>
    <row r="25" spans="3:13" ht="25.5" customHeight="1">
      <c r="C25" s="40"/>
      <c r="D25" s="70" t="s">
        <v>22</v>
      </c>
      <c r="E25" s="70"/>
      <c r="F25" s="70"/>
      <c r="J25" s="41">
        <v>350</v>
      </c>
      <c r="M25" s="24" t="s">
        <v>15</v>
      </c>
    </row>
    <row r="26" spans="3:13" ht="12.75" customHeight="1">
      <c r="C26" s="40"/>
      <c r="D26" s="1" t="s">
        <v>11</v>
      </c>
      <c r="J26" s="37"/>
      <c r="M26" s="24"/>
    </row>
    <row r="27" spans="3:13" ht="12.75" customHeight="1">
      <c r="C27" s="40"/>
      <c r="D27" s="1"/>
      <c r="J27" s="37"/>
      <c r="M27" s="24"/>
    </row>
    <row r="28" spans="3:13" ht="25.5" customHeight="1">
      <c r="C28" s="40"/>
      <c r="D28" s="70" t="s">
        <v>21</v>
      </c>
      <c r="E28" s="70"/>
      <c r="F28" s="70"/>
      <c r="H28" s="42">
        <v>20</v>
      </c>
      <c r="I28" s="49" t="s">
        <v>8</v>
      </c>
      <c r="J28" s="41"/>
      <c r="M28" s="43" t="s">
        <v>20</v>
      </c>
    </row>
    <row r="29" spans="3:13" ht="12.75" customHeight="1">
      <c r="C29" s="40"/>
      <c r="D29" s="52" t="s">
        <v>12</v>
      </c>
      <c r="E29" s="51"/>
      <c r="F29" s="50"/>
      <c r="G29" s="50"/>
      <c r="H29" s="50"/>
      <c r="I29" s="50"/>
      <c r="J29" s="52" t="s">
        <v>12</v>
      </c>
      <c r="K29" s="50"/>
      <c r="L29" s="50"/>
      <c r="M29" s="53"/>
    </row>
    <row r="30" spans="3:13" ht="30.95" customHeight="1">
      <c r="C30" s="40"/>
      <c r="D30" s="70" t="s">
        <v>23</v>
      </c>
      <c r="E30" s="70"/>
      <c r="F30" s="70"/>
      <c r="J30" s="41"/>
      <c r="M30" s="58" t="s">
        <v>39</v>
      </c>
    </row>
    <row r="31" spans="3:13" ht="12.75" customHeight="1">
      <c r="C31" s="40"/>
      <c r="D31" s="52" t="s">
        <v>12</v>
      </c>
      <c r="E31" s="50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25.5" customHeight="1">
      <c r="C32" s="6"/>
      <c r="D32" s="70" t="s">
        <v>24</v>
      </c>
      <c r="E32" s="70"/>
      <c r="F32" s="70"/>
      <c r="J32" s="41"/>
      <c r="M32" s="43" t="s">
        <v>26</v>
      </c>
    </row>
    <row r="33" spans="3:13" ht="18.75" customHeight="1">
      <c r="C33" s="40"/>
      <c r="D33" s="1" t="s">
        <v>29</v>
      </c>
      <c r="E33" s="44"/>
      <c r="J33" s="37"/>
      <c r="M33" s="24"/>
    </row>
    <row r="34" spans="3:13" ht="25.5" customHeight="1">
      <c r="C34" s="45"/>
      <c r="D34" s="71" t="s">
        <v>25</v>
      </c>
      <c r="E34" s="71"/>
      <c r="F34" s="71"/>
      <c r="G34" s="28"/>
      <c r="H34" s="28"/>
      <c r="I34" s="28"/>
      <c r="J34" s="41"/>
      <c r="K34" s="28"/>
      <c r="L34" s="28"/>
      <c r="M34" s="46" t="s">
        <v>19</v>
      </c>
    </row>
    <row r="35" ht="12.75" customHeight="1" thickBot="1">
      <c r="J35" s="33"/>
    </row>
    <row r="36" spans="3:10" ht="24" customHeight="1" thickBot="1">
      <c r="C36" s="1"/>
      <c r="D36" s="1"/>
      <c r="E36" s="1"/>
      <c r="F36" s="72" t="s">
        <v>27</v>
      </c>
      <c r="G36" s="72"/>
      <c r="H36" s="72"/>
      <c r="J36" s="47">
        <f>SUM(J17:J35)</f>
        <v>350</v>
      </c>
    </row>
    <row r="39" ht="12.75">
      <c r="M39" s="48"/>
    </row>
  </sheetData>
  <mergeCells count="15">
    <mergeCell ref="D32:F32"/>
    <mergeCell ref="D34:F34"/>
    <mergeCell ref="F36:H36"/>
    <mergeCell ref="D9:I9"/>
    <mergeCell ref="D10:I10"/>
    <mergeCell ref="H14:J14"/>
    <mergeCell ref="D25:F25"/>
    <mergeCell ref="D28:F28"/>
    <mergeCell ref="D30:F30"/>
    <mergeCell ref="E8:I8"/>
    <mergeCell ref="D2:M2"/>
    <mergeCell ref="D3:M3"/>
    <mergeCell ref="D4:M4"/>
    <mergeCell ref="D5:M5"/>
    <mergeCell ref="D7:I7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72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EC07-E3D0-4990-A939-0A2BE8FF345B}">
  <sheetPr>
    <pageSetUpPr fitToPage="1"/>
  </sheetPr>
  <dimension ref="B2:AA39"/>
  <sheetViews>
    <sheetView zoomScale="95" zoomScaleNormal="95" workbookViewId="0" topLeftCell="A1">
      <selection activeCell="U14" sqref="U14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45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36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24" customHeight="1">
      <c r="B14" s="9" t="s">
        <v>4</v>
      </c>
      <c r="F14" s="10" t="s">
        <v>10</v>
      </c>
      <c r="H14" s="76" t="s">
        <v>40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4.95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20</v>
      </c>
      <c r="I18" s="60"/>
      <c r="J18" s="17">
        <f>H18*I18*B18</f>
        <v>0</v>
      </c>
      <c r="K18" s="16"/>
      <c r="L18" s="18">
        <v>2.5</v>
      </c>
      <c r="M18" s="55" t="s">
        <v>54</v>
      </c>
    </row>
    <row r="19" spans="2:13" ht="24.95" customHeight="1">
      <c r="B19" s="12"/>
      <c r="C19" s="25"/>
      <c r="D19" s="26"/>
      <c r="E19" s="26"/>
      <c r="F19" s="27"/>
      <c r="G19" s="28"/>
      <c r="H19" s="27"/>
      <c r="I19" s="27"/>
      <c r="J19" s="29"/>
      <c r="K19" s="28"/>
      <c r="L19" s="30">
        <v>1</v>
      </c>
      <c r="M19" s="56" t="s">
        <v>44</v>
      </c>
    </row>
    <row r="20" spans="2:13" ht="12.75" customHeight="1">
      <c r="B20" s="12"/>
      <c r="C20" s="21"/>
      <c r="D20" s="21"/>
      <c r="E20" s="21"/>
      <c r="F20" s="12"/>
      <c r="I20" s="32"/>
      <c r="J20" s="33"/>
      <c r="L20" s="12"/>
      <c r="M20" s="34"/>
    </row>
    <row r="21" spans="2:13" ht="24.95" customHeight="1">
      <c r="B21" s="12">
        <v>32</v>
      </c>
      <c r="C21" s="13" t="s">
        <v>14</v>
      </c>
      <c r="D21" s="14"/>
      <c r="E21" s="14"/>
      <c r="F21" s="15" t="str">
        <f>"$"&amp;+B21&amp;" /day"</f>
        <v>$32 /day</v>
      </c>
      <c r="G21" s="16"/>
      <c r="H21" s="15">
        <v>20</v>
      </c>
      <c r="I21" s="60"/>
      <c r="J21" s="17">
        <f>H21*I21*B21</f>
        <v>0</v>
      </c>
      <c r="K21" s="16"/>
      <c r="L21" s="18">
        <v>2</v>
      </c>
      <c r="M21" s="55" t="s">
        <v>54</v>
      </c>
    </row>
    <row r="22" spans="3:13" ht="24.95" customHeight="1">
      <c r="C22" s="35"/>
      <c r="D22" s="28"/>
      <c r="E22" s="28"/>
      <c r="F22" s="28"/>
      <c r="G22" s="28"/>
      <c r="H22" s="28"/>
      <c r="I22" s="28"/>
      <c r="J22" s="36"/>
      <c r="K22" s="28"/>
      <c r="L22" s="30">
        <v>1</v>
      </c>
      <c r="M22" s="56" t="s">
        <v>44</v>
      </c>
    </row>
    <row r="23" spans="10:13" ht="12.75" customHeight="1">
      <c r="J23" s="37"/>
      <c r="L23" s="23"/>
      <c r="M23" s="34"/>
    </row>
    <row r="24" spans="3:13" ht="25.5" customHeight="1">
      <c r="C24" s="38" t="s">
        <v>5</v>
      </c>
      <c r="D24" s="16"/>
      <c r="E24" s="16"/>
      <c r="F24" s="16"/>
      <c r="G24" s="16"/>
      <c r="H24" s="16"/>
      <c r="I24" s="16"/>
      <c r="J24" s="39"/>
      <c r="K24" s="16"/>
      <c r="L24" s="16"/>
      <c r="M24" s="19"/>
    </row>
    <row r="25" spans="3:13" ht="25.5" customHeight="1">
      <c r="C25" s="40"/>
      <c r="D25" s="70" t="s">
        <v>22</v>
      </c>
      <c r="E25" s="70"/>
      <c r="F25" s="70"/>
      <c r="J25" s="41">
        <v>350</v>
      </c>
      <c r="M25" s="24" t="s">
        <v>15</v>
      </c>
    </row>
    <row r="26" spans="3:13" ht="12.75" customHeight="1">
      <c r="C26" s="40"/>
      <c r="D26" s="1" t="s">
        <v>11</v>
      </c>
      <c r="J26" s="37"/>
      <c r="M26" s="24"/>
    </row>
    <row r="27" spans="3:13" ht="12.75" customHeight="1">
      <c r="C27" s="40"/>
      <c r="D27" s="1"/>
      <c r="J27" s="37"/>
      <c r="M27" s="24"/>
    </row>
    <row r="28" spans="3:13" ht="25.5" customHeight="1">
      <c r="C28" s="40"/>
      <c r="D28" s="70" t="s">
        <v>21</v>
      </c>
      <c r="E28" s="70"/>
      <c r="F28" s="70"/>
      <c r="H28" s="42">
        <v>20</v>
      </c>
      <c r="I28" s="49" t="s">
        <v>8</v>
      </c>
      <c r="J28" s="41"/>
      <c r="M28" s="43" t="s">
        <v>20</v>
      </c>
    </row>
    <row r="29" spans="3:13" ht="12.75" customHeight="1">
      <c r="C29" s="40"/>
      <c r="D29" s="52" t="s">
        <v>12</v>
      </c>
      <c r="E29" s="51"/>
      <c r="F29" s="50"/>
      <c r="G29" s="50"/>
      <c r="H29" s="50"/>
      <c r="I29" s="50"/>
      <c r="J29" s="52" t="s">
        <v>12</v>
      </c>
      <c r="K29" s="50"/>
      <c r="L29" s="50"/>
      <c r="M29" s="53"/>
    </row>
    <row r="30" spans="3:13" ht="30.95" customHeight="1">
      <c r="C30" s="40"/>
      <c r="D30" s="70" t="s">
        <v>23</v>
      </c>
      <c r="E30" s="70"/>
      <c r="F30" s="70"/>
      <c r="J30" s="41"/>
      <c r="M30" s="58" t="s">
        <v>39</v>
      </c>
    </row>
    <row r="31" spans="3:13" ht="12.75" customHeight="1">
      <c r="C31" s="40"/>
      <c r="D31" s="52" t="s">
        <v>12</v>
      </c>
      <c r="E31" s="50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25.5" customHeight="1">
      <c r="C32" s="6"/>
      <c r="D32" s="70" t="s">
        <v>24</v>
      </c>
      <c r="E32" s="70"/>
      <c r="F32" s="70"/>
      <c r="J32" s="41"/>
      <c r="M32" s="43" t="s">
        <v>26</v>
      </c>
    </row>
    <row r="33" spans="3:13" ht="18.75" customHeight="1">
      <c r="C33" s="40"/>
      <c r="D33" s="1" t="s">
        <v>29</v>
      </c>
      <c r="E33" s="44"/>
      <c r="J33" s="37"/>
      <c r="M33" s="24"/>
    </row>
    <row r="34" spans="3:13" ht="25.5" customHeight="1">
      <c r="C34" s="45"/>
      <c r="D34" s="71" t="s">
        <v>25</v>
      </c>
      <c r="E34" s="71"/>
      <c r="F34" s="71"/>
      <c r="G34" s="28"/>
      <c r="H34" s="28"/>
      <c r="I34" s="28"/>
      <c r="J34" s="41"/>
      <c r="K34" s="28"/>
      <c r="L34" s="28"/>
      <c r="M34" s="46" t="s">
        <v>19</v>
      </c>
    </row>
    <row r="35" ht="12.75" customHeight="1" thickBot="1">
      <c r="J35" s="33"/>
    </row>
    <row r="36" spans="3:10" ht="24" customHeight="1" thickBot="1">
      <c r="C36" s="1"/>
      <c r="D36" s="1"/>
      <c r="E36" s="1"/>
      <c r="F36" s="72" t="s">
        <v>27</v>
      </c>
      <c r="G36" s="72"/>
      <c r="H36" s="72"/>
      <c r="J36" s="47">
        <f>SUM(J17:J35)</f>
        <v>350</v>
      </c>
    </row>
    <row r="39" ht="12.75">
      <c r="M39" s="48"/>
    </row>
  </sheetData>
  <mergeCells count="15">
    <mergeCell ref="D34:F34"/>
    <mergeCell ref="F36:H36"/>
    <mergeCell ref="D10:I10"/>
    <mergeCell ref="H14:J14"/>
    <mergeCell ref="D25:F25"/>
    <mergeCell ref="D28:F28"/>
    <mergeCell ref="D30:F30"/>
    <mergeCell ref="D32:F32"/>
    <mergeCell ref="D9:I9"/>
    <mergeCell ref="D2:M2"/>
    <mergeCell ref="D4:M4"/>
    <mergeCell ref="D5:M5"/>
    <mergeCell ref="D7:I7"/>
    <mergeCell ref="E8:I8"/>
    <mergeCell ref="D3:M3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72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8D9E-F5AC-43E6-9DF7-7E843EA5C545}">
  <sheetPr>
    <pageSetUpPr fitToPage="1"/>
  </sheetPr>
  <dimension ref="B2:AA39"/>
  <sheetViews>
    <sheetView zoomScale="95" zoomScaleNormal="95" workbookViewId="0" topLeftCell="A1">
      <selection activeCell="D4" sqref="D4:M4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30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24" customHeight="1">
      <c r="B14" s="9" t="s">
        <v>4</v>
      </c>
      <c r="F14" s="10" t="s">
        <v>10</v>
      </c>
      <c r="H14" s="76" t="s">
        <v>3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4.95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56</v>
      </c>
      <c r="I18" s="60"/>
      <c r="J18" s="17">
        <f>H18*I18*B18</f>
        <v>0</v>
      </c>
      <c r="K18" s="16"/>
      <c r="L18" s="18">
        <v>2</v>
      </c>
      <c r="M18" s="55" t="s">
        <v>31</v>
      </c>
    </row>
    <row r="19" spans="2:13" ht="24.95" customHeight="1">
      <c r="B19" s="12"/>
      <c r="C19" s="25"/>
      <c r="D19" s="26"/>
      <c r="E19" s="26"/>
      <c r="F19" s="27"/>
      <c r="G19" s="28"/>
      <c r="H19" s="27"/>
      <c r="I19" s="27"/>
      <c r="J19" s="29"/>
      <c r="K19" s="28"/>
      <c r="L19" s="30"/>
      <c r="M19" s="31"/>
    </row>
    <row r="20" spans="2:13" ht="12.75" customHeight="1">
      <c r="B20" s="12"/>
      <c r="C20" s="21"/>
      <c r="D20" s="21"/>
      <c r="E20" s="21"/>
      <c r="F20" s="12"/>
      <c r="I20" s="32"/>
      <c r="J20" s="33"/>
      <c r="L20" s="12"/>
      <c r="M20" s="34"/>
    </row>
    <row r="21" spans="2:13" ht="24.95" customHeight="1">
      <c r="B21" s="12">
        <v>32</v>
      </c>
      <c r="C21" s="13" t="s">
        <v>14</v>
      </c>
      <c r="D21" s="14"/>
      <c r="E21" s="14"/>
      <c r="F21" s="15" t="str">
        <f>"$"&amp;+B21&amp;" /day"</f>
        <v>$32 /day</v>
      </c>
      <c r="G21" s="16"/>
      <c r="H21" s="15">
        <v>56</v>
      </c>
      <c r="I21" s="60"/>
      <c r="J21" s="17">
        <f>H21*I21*B21</f>
        <v>0</v>
      </c>
      <c r="K21" s="16"/>
      <c r="L21" s="18">
        <v>2</v>
      </c>
      <c r="M21" s="55" t="s">
        <v>31</v>
      </c>
    </row>
    <row r="22" spans="3:13" ht="24.95" customHeight="1">
      <c r="C22" s="35"/>
      <c r="D22" s="28"/>
      <c r="E22" s="28"/>
      <c r="F22" s="28"/>
      <c r="G22" s="28"/>
      <c r="H22" s="28"/>
      <c r="I22" s="28"/>
      <c r="J22" s="36"/>
      <c r="K22" s="28"/>
      <c r="L22" s="30"/>
      <c r="M22" s="31"/>
    </row>
    <row r="23" spans="10:13" ht="12.75" customHeight="1">
      <c r="J23" s="37"/>
      <c r="L23" s="23"/>
      <c r="M23" s="34"/>
    </row>
    <row r="24" spans="3:13" ht="25.5" customHeight="1">
      <c r="C24" s="38" t="s">
        <v>5</v>
      </c>
      <c r="D24" s="16"/>
      <c r="E24" s="16"/>
      <c r="F24" s="16"/>
      <c r="G24" s="16"/>
      <c r="H24" s="16"/>
      <c r="I24" s="16"/>
      <c r="J24" s="39"/>
      <c r="K24" s="16"/>
      <c r="L24" s="16"/>
      <c r="M24" s="19"/>
    </row>
    <row r="25" spans="3:13" ht="25.5" customHeight="1">
      <c r="C25" s="40"/>
      <c r="D25" s="70" t="s">
        <v>22</v>
      </c>
      <c r="E25" s="70"/>
      <c r="F25" s="70"/>
      <c r="J25" s="41">
        <v>450</v>
      </c>
      <c r="M25" s="24" t="s">
        <v>15</v>
      </c>
    </row>
    <row r="26" spans="3:13" ht="12.75" customHeight="1">
      <c r="C26" s="40"/>
      <c r="D26" s="1" t="s">
        <v>11</v>
      </c>
      <c r="J26" s="37"/>
      <c r="M26" s="24"/>
    </row>
    <row r="27" spans="3:13" ht="12.75" customHeight="1">
      <c r="C27" s="40"/>
      <c r="D27" s="1"/>
      <c r="J27" s="37"/>
      <c r="M27" s="24"/>
    </row>
    <row r="28" spans="3:13" ht="25.5" customHeight="1">
      <c r="C28" s="40"/>
      <c r="D28" s="70" t="s">
        <v>21</v>
      </c>
      <c r="E28" s="70"/>
      <c r="F28" s="70"/>
      <c r="H28" s="42">
        <v>56</v>
      </c>
      <c r="I28" s="49" t="s">
        <v>8</v>
      </c>
      <c r="J28" s="41"/>
      <c r="M28" s="43" t="s">
        <v>20</v>
      </c>
    </row>
    <row r="29" spans="3:13" ht="12.75" customHeight="1">
      <c r="C29" s="40"/>
      <c r="D29" s="52" t="s">
        <v>12</v>
      </c>
      <c r="E29" s="51"/>
      <c r="F29" s="50"/>
      <c r="G29" s="50"/>
      <c r="H29" s="50"/>
      <c r="I29" s="50"/>
      <c r="J29" s="52" t="s">
        <v>12</v>
      </c>
      <c r="K29" s="50"/>
      <c r="L29" s="50"/>
      <c r="M29" s="53"/>
    </row>
    <row r="30" spans="3:13" ht="30.95" customHeight="1">
      <c r="C30" s="40"/>
      <c r="D30" s="70" t="s">
        <v>23</v>
      </c>
      <c r="E30" s="70"/>
      <c r="F30" s="70"/>
      <c r="J30" s="41"/>
      <c r="M30" s="58" t="s">
        <v>39</v>
      </c>
    </row>
    <row r="31" spans="3:13" ht="12.75" customHeight="1">
      <c r="C31" s="40"/>
      <c r="D31" s="52" t="s">
        <v>12</v>
      </c>
      <c r="E31" s="50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25.5" customHeight="1">
      <c r="C32" s="6"/>
      <c r="D32" s="70" t="s">
        <v>24</v>
      </c>
      <c r="E32" s="70"/>
      <c r="F32" s="70"/>
      <c r="J32" s="41"/>
      <c r="M32" s="43" t="s">
        <v>26</v>
      </c>
    </row>
    <row r="33" spans="3:13" ht="18.75" customHeight="1">
      <c r="C33" s="40"/>
      <c r="D33" s="1" t="s">
        <v>29</v>
      </c>
      <c r="E33" s="44"/>
      <c r="J33" s="37"/>
      <c r="M33" s="24"/>
    </row>
    <row r="34" spans="3:13" ht="25.5" customHeight="1">
      <c r="C34" s="45"/>
      <c r="D34" s="71" t="s">
        <v>25</v>
      </c>
      <c r="E34" s="71"/>
      <c r="F34" s="71"/>
      <c r="G34" s="28"/>
      <c r="H34" s="28"/>
      <c r="I34" s="28"/>
      <c r="J34" s="41"/>
      <c r="K34" s="28"/>
      <c r="L34" s="28"/>
      <c r="M34" s="46" t="s">
        <v>19</v>
      </c>
    </row>
    <row r="35" ht="12.75" customHeight="1" thickBot="1">
      <c r="J35" s="33"/>
    </row>
    <row r="36" spans="3:10" ht="24" customHeight="1" thickBot="1">
      <c r="C36" s="1"/>
      <c r="D36" s="1"/>
      <c r="E36" s="1"/>
      <c r="F36" s="72" t="s">
        <v>27</v>
      </c>
      <c r="G36" s="72"/>
      <c r="H36" s="72"/>
      <c r="J36" s="47">
        <f>SUM(J17:J35)</f>
        <v>450</v>
      </c>
    </row>
    <row r="39" ht="12.75">
      <c r="M39" s="48"/>
    </row>
  </sheetData>
  <mergeCells count="15">
    <mergeCell ref="D34:F34"/>
    <mergeCell ref="F36:H36"/>
    <mergeCell ref="D10:I10"/>
    <mergeCell ref="H14:J14"/>
    <mergeCell ref="D25:F25"/>
    <mergeCell ref="D28:F28"/>
    <mergeCell ref="D30:F30"/>
    <mergeCell ref="D32:F32"/>
    <mergeCell ref="D9:I9"/>
    <mergeCell ref="D2:M2"/>
    <mergeCell ref="D4:M4"/>
    <mergeCell ref="D5:M5"/>
    <mergeCell ref="D7:I7"/>
    <mergeCell ref="E8:I8"/>
    <mergeCell ref="D3:M3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72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C63A-9E35-4349-AF64-EAB10D57EAD1}">
  <sheetPr>
    <pageSetUpPr fitToPage="1"/>
  </sheetPr>
  <dimension ref="B2:AA39"/>
  <sheetViews>
    <sheetView zoomScale="95" zoomScaleNormal="95" workbookViewId="0" topLeftCell="A1">
      <selection activeCell="R31" sqref="R31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42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35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30" customHeight="1">
      <c r="B14" s="9" t="s">
        <v>4</v>
      </c>
      <c r="F14" s="10" t="s">
        <v>10</v>
      </c>
      <c r="H14" s="79" t="s">
        <v>33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4.95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23</v>
      </c>
      <c r="I18" s="60"/>
      <c r="J18" s="17">
        <f>H18*I18*B18</f>
        <v>0</v>
      </c>
      <c r="K18" s="16"/>
      <c r="L18" s="18">
        <v>3.5</v>
      </c>
      <c r="M18" s="55" t="s">
        <v>34</v>
      </c>
    </row>
    <row r="19" spans="2:13" ht="24.95" customHeight="1">
      <c r="B19" s="12"/>
      <c r="C19" s="25"/>
      <c r="D19" s="26"/>
      <c r="E19" s="26"/>
      <c r="F19" s="27"/>
      <c r="G19" s="28"/>
      <c r="H19" s="27"/>
      <c r="I19" s="27"/>
      <c r="J19" s="29"/>
      <c r="K19" s="28"/>
      <c r="L19" s="30"/>
      <c r="M19" s="31"/>
    </row>
    <row r="20" spans="2:13" ht="12.75" customHeight="1">
      <c r="B20" s="12"/>
      <c r="C20" s="21"/>
      <c r="D20" s="21"/>
      <c r="E20" s="21"/>
      <c r="F20" s="12"/>
      <c r="I20" s="32"/>
      <c r="J20" s="33"/>
      <c r="L20" s="12"/>
      <c r="M20" s="34"/>
    </row>
    <row r="21" spans="2:13" ht="24.95" customHeight="1">
      <c r="B21" s="12">
        <v>32</v>
      </c>
      <c r="C21" s="13" t="s">
        <v>14</v>
      </c>
      <c r="D21" s="14"/>
      <c r="E21" s="14"/>
      <c r="F21" s="15" t="str">
        <f>"$"&amp;+B21&amp;" /day"</f>
        <v>$32 /day</v>
      </c>
      <c r="G21" s="16"/>
      <c r="H21" s="15">
        <v>23</v>
      </c>
      <c r="I21" s="60"/>
      <c r="J21" s="17">
        <f>H21*I21*B21</f>
        <v>0</v>
      </c>
      <c r="K21" s="16"/>
      <c r="L21" s="18">
        <v>3</v>
      </c>
      <c r="M21" s="55" t="s">
        <v>34</v>
      </c>
    </row>
    <row r="22" spans="3:13" ht="24.95" customHeight="1">
      <c r="C22" s="35"/>
      <c r="D22" s="28"/>
      <c r="E22" s="28"/>
      <c r="F22" s="28"/>
      <c r="G22" s="28"/>
      <c r="H22" s="28"/>
      <c r="I22" s="28"/>
      <c r="J22" s="36"/>
      <c r="K22" s="28"/>
      <c r="L22" s="30"/>
      <c r="M22" s="31"/>
    </row>
    <row r="23" spans="10:13" ht="12.75" customHeight="1">
      <c r="J23" s="37"/>
      <c r="L23" s="23"/>
      <c r="M23" s="34"/>
    </row>
    <row r="24" spans="3:13" ht="25.5" customHeight="1">
      <c r="C24" s="38" t="s">
        <v>5</v>
      </c>
      <c r="D24" s="16"/>
      <c r="E24" s="16"/>
      <c r="F24" s="16"/>
      <c r="G24" s="16"/>
      <c r="H24" s="16"/>
      <c r="I24" s="16"/>
      <c r="J24" s="39"/>
      <c r="K24" s="16"/>
      <c r="L24" s="16"/>
      <c r="M24" s="19"/>
    </row>
    <row r="25" spans="3:13" ht="25.5" customHeight="1">
      <c r="C25" s="40"/>
      <c r="D25" s="70" t="s">
        <v>22</v>
      </c>
      <c r="E25" s="70"/>
      <c r="F25" s="70"/>
      <c r="J25" s="41">
        <v>350</v>
      </c>
      <c r="M25" s="24" t="s">
        <v>15</v>
      </c>
    </row>
    <row r="26" spans="3:13" ht="12.75" customHeight="1">
      <c r="C26" s="40"/>
      <c r="D26" s="1" t="s">
        <v>11</v>
      </c>
      <c r="J26" s="37"/>
      <c r="M26" s="24"/>
    </row>
    <row r="27" spans="3:13" ht="12.75" customHeight="1">
      <c r="C27" s="40"/>
      <c r="D27" s="1"/>
      <c r="J27" s="37"/>
      <c r="M27" s="24"/>
    </row>
    <row r="28" spans="3:13" ht="25.5" customHeight="1">
      <c r="C28" s="40"/>
      <c r="D28" s="70" t="s">
        <v>21</v>
      </c>
      <c r="E28" s="70"/>
      <c r="F28" s="70"/>
      <c r="H28" s="42">
        <v>23</v>
      </c>
      <c r="I28" s="49" t="s">
        <v>8</v>
      </c>
      <c r="J28" s="41"/>
      <c r="M28" s="43" t="s">
        <v>20</v>
      </c>
    </row>
    <row r="29" spans="3:13" ht="12.75" customHeight="1">
      <c r="C29" s="40"/>
      <c r="D29" s="52" t="s">
        <v>12</v>
      </c>
      <c r="E29" s="51"/>
      <c r="F29" s="50"/>
      <c r="G29" s="50"/>
      <c r="H29" s="50"/>
      <c r="I29" s="50"/>
      <c r="J29" s="52" t="s">
        <v>12</v>
      </c>
      <c r="K29" s="50"/>
      <c r="L29" s="50"/>
      <c r="M29" s="53"/>
    </row>
    <row r="30" spans="3:13" ht="30.95" customHeight="1">
      <c r="C30" s="40"/>
      <c r="D30" s="70" t="s">
        <v>23</v>
      </c>
      <c r="E30" s="70"/>
      <c r="F30" s="70"/>
      <c r="J30" s="41"/>
      <c r="M30" s="58" t="s">
        <v>39</v>
      </c>
    </row>
    <row r="31" spans="3:13" ht="12.75" customHeight="1">
      <c r="C31" s="40"/>
      <c r="D31" s="52" t="s">
        <v>12</v>
      </c>
      <c r="E31" s="50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25.5" customHeight="1">
      <c r="C32" s="6"/>
      <c r="D32" s="70" t="s">
        <v>24</v>
      </c>
      <c r="E32" s="70"/>
      <c r="F32" s="70"/>
      <c r="J32" s="41"/>
      <c r="M32" s="43" t="s">
        <v>26</v>
      </c>
    </row>
    <row r="33" spans="3:13" ht="18.75" customHeight="1">
      <c r="C33" s="40"/>
      <c r="D33" s="1" t="s">
        <v>29</v>
      </c>
      <c r="E33" s="44"/>
      <c r="J33" s="37"/>
      <c r="M33" s="24"/>
    </row>
    <row r="34" spans="3:13" ht="25.5" customHeight="1">
      <c r="C34" s="45"/>
      <c r="D34" s="71" t="s">
        <v>25</v>
      </c>
      <c r="E34" s="71"/>
      <c r="F34" s="71"/>
      <c r="G34" s="28"/>
      <c r="H34" s="28"/>
      <c r="I34" s="28"/>
      <c r="J34" s="41"/>
      <c r="K34" s="28"/>
      <c r="L34" s="28"/>
      <c r="M34" s="46" t="s">
        <v>19</v>
      </c>
    </row>
    <row r="35" ht="12.75" customHeight="1" thickBot="1">
      <c r="J35" s="33"/>
    </row>
    <row r="36" spans="3:10" ht="24" customHeight="1" thickBot="1">
      <c r="C36" s="1"/>
      <c r="D36" s="1"/>
      <c r="E36" s="1"/>
      <c r="F36" s="72" t="s">
        <v>27</v>
      </c>
      <c r="G36" s="72"/>
      <c r="H36" s="72"/>
      <c r="J36" s="47">
        <f>SUM(J17:J35)</f>
        <v>350</v>
      </c>
    </row>
    <row r="39" ht="12.75">
      <c r="M39" s="48"/>
    </row>
  </sheetData>
  <mergeCells count="15">
    <mergeCell ref="D34:F34"/>
    <mergeCell ref="F36:H36"/>
    <mergeCell ref="D10:I10"/>
    <mergeCell ref="H14:J14"/>
    <mergeCell ref="D25:F25"/>
    <mergeCell ref="D28:F28"/>
    <mergeCell ref="D30:F30"/>
    <mergeCell ref="D32:F32"/>
    <mergeCell ref="D9:I9"/>
    <mergeCell ref="D2:M2"/>
    <mergeCell ref="D4:M4"/>
    <mergeCell ref="D5:M5"/>
    <mergeCell ref="D7:I7"/>
    <mergeCell ref="E8:I8"/>
    <mergeCell ref="D3:M3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72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267-2FAC-45DB-B43A-A0077B21DE18}">
  <sheetPr>
    <pageSetUpPr fitToPage="1"/>
  </sheetPr>
  <dimension ref="B2:AA39"/>
  <sheetViews>
    <sheetView zoomScale="95" zoomScaleNormal="95" workbookViewId="0" topLeftCell="A1">
      <selection activeCell="D4" sqref="D4:M4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43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35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30" customHeight="1">
      <c r="B14" s="9" t="s">
        <v>4</v>
      </c>
      <c r="F14" s="10" t="s">
        <v>10</v>
      </c>
      <c r="H14" s="79" t="s">
        <v>37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4.95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16</v>
      </c>
      <c r="I18" s="60"/>
      <c r="J18" s="17">
        <f>H18*I18*B18</f>
        <v>0</v>
      </c>
      <c r="K18" s="16"/>
      <c r="L18" s="18">
        <v>3.5</v>
      </c>
      <c r="M18" s="55" t="s">
        <v>48</v>
      </c>
    </row>
    <row r="19" spans="2:13" ht="24.95" customHeight="1">
      <c r="B19" s="12"/>
      <c r="C19" s="25"/>
      <c r="D19" s="26"/>
      <c r="E19" s="26"/>
      <c r="F19" s="27"/>
      <c r="G19" s="28"/>
      <c r="H19" s="27"/>
      <c r="I19" s="27"/>
      <c r="J19" s="29"/>
      <c r="K19" s="28"/>
      <c r="L19" s="30">
        <v>2</v>
      </c>
      <c r="M19" s="56" t="s">
        <v>44</v>
      </c>
    </row>
    <row r="20" spans="2:13" ht="12.75" customHeight="1">
      <c r="B20" s="12"/>
      <c r="C20" s="21"/>
      <c r="D20" s="21"/>
      <c r="E20" s="21"/>
      <c r="F20" s="12"/>
      <c r="I20" s="32"/>
      <c r="J20" s="33"/>
      <c r="L20" s="12"/>
      <c r="M20" s="34"/>
    </row>
    <row r="21" spans="2:13" ht="24.95" customHeight="1">
      <c r="B21" s="12">
        <v>32</v>
      </c>
      <c r="C21" s="13" t="s">
        <v>14</v>
      </c>
      <c r="D21" s="14"/>
      <c r="E21" s="14"/>
      <c r="F21" s="15" t="str">
        <f>"$"&amp;+B21&amp;" /day"</f>
        <v>$32 /day</v>
      </c>
      <c r="G21" s="16"/>
      <c r="H21" s="15">
        <v>16</v>
      </c>
      <c r="I21" s="60"/>
      <c r="J21" s="17">
        <f>H21*I21*B21</f>
        <v>0</v>
      </c>
      <c r="K21" s="16"/>
      <c r="L21" s="18">
        <v>3</v>
      </c>
      <c r="M21" s="55" t="s">
        <v>48</v>
      </c>
    </row>
    <row r="22" spans="3:13" ht="24.95" customHeight="1">
      <c r="C22" s="35"/>
      <c r="D22" s="28"/>
      <c r="E22" s="28"/>
      <c r="F22" s="28"/>
      <c r="G22" s="28"/>
      <c r="H22" s="28"/>
      <c r="I22" s="28"/>
      <c r="J22" s="36"/>
      <c r="K22" s="28"/>
      <c r="L22" s="30">
        <v>2</v>
      </c>
      <c r="M22" s="56" t="s">
        <v>44</v>
      </c>
    </row>
    <row r="23" spans="10:13" ht="12.75" customHeight="1">
      <c r="J23" s="37"/>
      <c r="L23" s="23"/>
      <c r="M23" s="34"/>
    </row>
    <row r="24" spans="3:13" ht="25.5" customHeight="1">
      <c r="C24" s="38" t="s">
        <v>5</v>
      </c>
      <c r="D24" s="16"/>
      <c r="E24" s="16"/>
      <c r="F24" s="16"/>
      <c r="G24" s="16"/>
      <c r="H24" s="16"/>
      <c r="I24" s="16"/>
      <c r="J24" s="39"/>
      <c r="K24" s="16"/>
      <c r="L24" s="16"/>
      <c r="M24" s="19"/>
    </row>
    <row r="25" spans="3:13" ht="25.5" customHeight="1">
      <c r="C25" s="40"/>
      <c r="D25" s="70" t="s">
        <v>22</v>
      </c>
      <c r="E25" s="70"/>
      <c r="F25" s="70"/>
      <c r="J25" s="41">
        <v>300</v>
      </c>
      <c r="M25" s="24" t="s">
        <v>15</v>
      </c>
    </row>
    <row r="26" spans="3:13" ht="12.75" customHeight="1">
      <c r="C26" s="40"/>
      <c r="D26" s="1" t="s">
        <v>11</v>
      </c>
      <c r="J26" s="37"/>
      <c r="M26" s="24"/>
    </row>
    <row r="27" spans="3:13" ht="12.75" customHeight="1">
      <c r="C27" s="40"/>
      <c r="D27" s="1"/>
      <c r="J27" s="37"/>
      <c r="M27" s="24"/>
    </row>
    <row r="28" spans="3:13" ht="25.5" customHeight="1">
      <c r="C28" s="40"/>
      <c r="D28" s="70" t="s">
        <v>21</v>
      </c>
      <c r="E28" s="70"/>
      <c r="F28" s="70"/>
      <c r="H28" s="42">
        <v>16</v>
      </c>
      <c r="I28" s="49" t="s">
        <v>8</v>
      </c>
      <c r="J28" s="41"/>
      <c r="M28" s="43" t="s">
        <v>20</v>
      </c>
    </row>
    <row r="29" spans="3:13" ht="12.75" customHeight="1">
      <c r="C29" s="40"/>
      <c r="D29" s="52" t="s">
        <v>12</v>
      </c>
      <c r="E29" s="51"/>
      <c r="F29" s="50"/>
      <c r="G29" s="50"/>
      <c r="H29" s="50"/>
      <c r="I29" s="50"/>
      <c r="J29" s="52" t="s">
        <v>12</v>
      </c>
      <c r="K29" s="50"/>
      <c r="L29" s="50"/>
      <c r="M29" s="53"/>
    </row>
    <row r="30" spans="3:13" ht="30.95" customHeight="1">
      <c r="C30" s="40"/>
      <c r="D30" s="70" t="s">
        <v>23</v>
      </c>
      <c r="E30" s="70"/>
      <c r="F30" s="70"/>
      <c r="J30" s="41"/>
      <c r="M30" s="58" t="s">
        <v>39</v>
      </c>
    </row>
    <row r="31" spans="3:13" ht="12.75" customHeight="1">
      <c r="C31" s="40"/>
      <c r="D31" s="52" t="s">
        <v>12</v>
      </c>
      <c r="E31" s="50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25.5" customHeight="1">
      <c r="C32" s="6"/>
      <c r="D32" s="70" t="s">
        <v>24</v>
      </c>
      <c r="E32" s="70"/>
      <c r="F32" s="70"/>
      <c r="J32" s="41"/>
      <c r="M32" s="43" t="s">
        <v>26</v>
      </c>
    </row>
    <row r="33" spans="3:13" ht="18.75" customHeight="1">
      <c r="C33" s="40"/>
      <c r="D33" s="1" t="s">
        <v>29</v>
      </c>
      <c r="E33" s="44"/>
      <c r="J33" s="37"/>
      <c r="M33" s="24"/>
    </row>
    <row r="34" spans="3:13" ht="25.5" customHeight="1">
      <c r="C34" s="45"/>
      <c r="D34" s="71" t="s">
        <v>25</v>
      </c>
      <c r="E34" s="71"/>
      <c r="F34" s="71"/>
      <c r="G34" s="28"/>
      <c r="H34" s="28"/>
      <c r="I34" s="28"/>
      <c r="J34" s="41"/>
      <c r="K34" s="28"/>
      <c r="L34" s="28"/>
      <c r="M34" s="46" t="s">
        <v>19</v>
      </c>
    </row>
    <row r="35" ht="12.75" customHeight="1" thickBot="1">
      <c r="J35" s="33"/>
    </row>
    <row r="36" spans="3:10" ht="24" customHeight="1" thickBot="1">
      <c r="C36" s="1"/>
      <c r="D36" s="1"/>
      <c r="E36" s="1"/>
      <c r="F36" s="72" t="s">
        <v>27</v>
      </c>
      <c r="G36" s="72"/>
      <c r="H36" s="72"/>
      <c r="J36" s="47">
        <f>SUM(J17:J35)</f>
        <v>300</v>
      </c>
    </row>
    <row r="39" ht="12.75">
      <c r="M39" s="48"/>
    </row>
  </sheetData>
  <mergeCells count="15">
    <mergeCell ref="D34:F34"/>
    <mergeCell ref="F36:H36"/>
    <mergeCell ref="D10:I10"/>
    <mergeCell ref="H14:J14"/>
    <mergeCell ref="D25:F25"/>
    <mergeCell ref="D28:F28"/>
    <mergeCell ref="D30:F30"/>
    <mergeCell ref="D32:F32"/>
    <mergeCell ref="D9:I9"/>
    <mergeCell ref="D2:M2"/>
    <mergeCell ref="D4:M4"/>
    <mergeCell ref="D5:M5"/>
    <mergeCell ref="D7:I7"/>
    <mergeCell ref="E8:I8"/>
    <mergeCell ref="D3:M3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72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992C-D0F1-4A89-9461-F554A936911B}">
  <sheetPr>
    <pageSetUpPr fitToPage="1"/>
  </sheetPr>
  <dimension ref="B2:AA41"/>
  <sheetViews>
    <sheetView zoomScale="95" zoomScaleNormal="95" workbookViewId="0" topLeftCell="A1">
      <selection activeCell="Q28" sqref="Q28"/>
    </sheetView>
  </sheetViews>
  <sheetFormatPr defaultColWidth="8.8515625" defaultRowHeight="12.75"/>
  <cols>
    <col min="1" max="1" width="1.1484375" style="9" customWidth="1"/>
    <col min="2" max="2" width="4.57421875" style="9" hidden="1" customWidth="1"/>
    <col min="3" max="3" width="4.28125" style="9" customWidth="1"/>
    <col min="4" max="4" width="13.57421875" style="9" customWidth="1"/>
    <col min="5" max="5" width="12.7109375" style="9" customWidth="1"/>
    <col min="6" max="6" width="14.28125" style="9" bestFit="1" customWidth="1"/>
    <col min="7" max="7" width="3.7109375" style="9" customWidth="1"/>
    <col min="8" max="9" width="9.28125" style="9" bestFit="1" customWidth="1"/>
    <col min="10" max="10" width="13.28125" style="9" customWidth="1"/>
    <col min="11" max="11" width="4.00390625" style="9" customWidth="1"/>
    <col min="12" max="12" width="8.8515625" style="9" customWidth="1"/>
    <col min="13" max="13" width="77.140625" style="9" customWidth="1"/>
    <col min="14" max="16384" width="8.8515625" style="9" customWidth="1"/>
  </cols>
  <sheetData>
    <row r="2" spans="4:27" ht="22.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4:27" ht="24.75" customHeight="1">
      <c r="D3" s="65" t="s">
        <v>49</v>
      </c>
      <c r="E3" s="65"/>
      <c r="F3" s="65"/>
      <c r="G3" s="65"/>
      <c r="H3" s="65"/>
      <c r="I3" s="65"/>
      <c r="J3" s="65"/>
      <c r="K3" s="65"/>
      <c r="L3" s="65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4:27" ht="24.75" customHeight="1">
      <c r="D4" s="64" t="s">
        <v>51</v>
      </c>
      <c r="E4" s="64"/>
      <c r="F4" s="64"/>
      <c r="G4" s="64"/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22.5" customHeight="1">
      <c r="D5" s="66" t="s">
        <v>9</v>
      </c>
      <c r="E5" s="66"/>
      <c r="F5" s="66"/>
      <c r="G5" s="66"/>
      <c r="H5" s="66"/>
      <c r="I5" s="66"/>
      <c r="J5" s="66"/>
      <c r="K5" s="66"/>
      <c r="L5" s="66"/>
      <c r="M5" s="66"/>
      <c r="N5" s="1"/>
      <c r="O5" s="4"/>
      <c r="P5" s="1"/>
      <c r="Q5" s="1"/>
      <c r="R5" s="1"/>
      <c r="S5" s="7"/>
      <c r="T5" s="1"/>
      <c r="U5" s="1"/>
      <c r="V5" s="1"/>
      <c r="W5" s="7"/>
      <c r="X5" s="1"/>
      <c r="Y5" s="1"/>
      <c r="Z5" s="1"/>
      <c r="AA5" s="7"/>
    </row>
    <row r="6" spans="4:27" ht="12.75" customHeight="1">
      <c r="D6" s="2"/>
      <c r="E6" s="7"/>
      <c r="F6" s="7"/>
      <c r="G6" s="7"/>
      <c r="H6" s="7"/>
      <c r="I6" s="7"/>
      <c r="J6" s="7"/>
      <c r="K6" s="7"/>
      <c r="L6" s="1"/>
      <c r="M6" s="1"/>
      <c r="N6" s="1"/>
      <c r="O6" s="4"/>
      <c r="P6" s="1"/>
      <c r="Q6" s="1"/>
      <c r="R6" s="1"/>
      <c r="S6" s="7"/>
      <c r="T6" s="1"/>
      <c r="U6" s="1"/>
      <c r="V6" s="1"/>
      <c r="W6" s="7"/>
      <c r="X6" s="1"/>
      <c r="Y6" s="1"/>
      <c r="Z6" s="1"/>
      <c r="AA6" s="7"/>
    </row>
    <row r="7" spans="4:27" ht="25.5" customHeight="1">
      <c r="D7" s="67" t="s">
        <v>28</v>
      </c>
      <c r="E7" s="68"/>
      <c r="F7" s="68"/>
      <c r="G7" s="68"/>
      <c r="H7" s="68"/>
      <c r="I7" s="69"/>
      <c r="J7" s="7"/>
      <c r="K7" s="7"/>
      <c r="L7" s="1"/>
      <c r="M7" s="1"/>
      <c r="N7" s="1"/>
      <c r="O7" s="4"/>
      <c r="P7" s="1"/>
      <c r="Q7" s="1"/>
      <c r="R7" s="1"/>
      <c r="S7" s="7"/>
      <c r="T7" s="1"/>
      <c r="U7" s="1"/>
      <c r="V7" s="1"/>
      <c r="W7" s="7"/>
      <c r="X7" s="1"/>
      <c r="Y7" s="1"/>
      <c r="Z7" s="1"/>
      <c r="AA7" s="7"/>
    </row>
    <row r="8" spans="4:27" ht="25.5" customHeight="1">
      <c r="D8" s="8" t="s">
        <v>16</v>
      </c>
      <c r="E8" s="62"/>
      <c r="F8" s="62"/>
      <c r="G8" s="62"/>
      <c r="H8" s="62"/>
      <c r="I8" s="63"/>
      <c r="J8" s="7"/>
      <c r="K8" s="7"/>
      <c r="L8" s="1"/>
      <c r="M8" s="1"/>
      <c r="N8" s="1"/>
      <c r="O8" s="4"/>
      <c r="P8" s="1"/>
      <c r="Q8" s="1"/>
      <c r="R8" s="1"/>
      <c r="S8" s="7"/>
      <c r="T8" s="1"/>
      <c r="U8" s="1"/>
      <c r="V8" s="1"/>
      <c r="W8" s="7"/>
      <c r="X8" s="1"/>
      <c r="Y8" s="1"/>
      <c r="Z8" s="1"/>
      <c r="AA8" s="7"/>
    </row>
    <row r="9" spans="4:27" ht="25.5" customHeight="1">
      <c r="D9" s="73" t="s">
        <v>18</v>
      </c>
      <c r="E9" s="74"/>
      <c r="F9" s="74"/>
      <c r="G9" s="74"/>
      <c r="H9" s="74"/>
      <c r="I9" s="75"/>
      <c r="J9" s="7"/>
      <c r="K9" s="7"/>
      <c r="L9" s="1"/>
      <c r="M9" s="1"/>
      <c r="N9" s="1"/>
      <c r="O9" s="4"/>
      <c r="P9" s="1"/>
      <c r="Q9" s="1"/>
      <c r="R9" s="1"/>
      <c r="S9" s="7"/>
      <c r="T9" s="1"/>
      <c r="U9" s="1"/>
      <c r="V9" s="1"/>
      <c r="W9" s="7"/>
      <c r="X9" s="1"/>
      <c r="Y9" s="1"/>
      <c r="Z9" s="1"/>
      <c r="AA9" s="7"/>
    </row>
    <row r="10" spans="4:27" ht="25.5" customHeight="1">
      <c r="D10" s="73" t="s">
        <v>17</v>
      </c>
      <c r="E10" s="74"/>
      <c r="F10" s="74"/>
      <c r="G10" s="74"/>
      <c r="H10" s="74"/>
      <c r="I10" s="75"/>
      <c r="J10" s="7"/>
      <c r="K10" s="7"/>
      <c r="L10" s="1"/>
      <c r="M10" s="1"/>
      <c r="N10" s="1"/>
      <c r="O10" s="4"/>
      <c r="P10" s="1"/>
      <c r="Q10" s="1"/>
      <c r="R10" s="1"/>
      <c r="S10" s="7"/>
      <c r="T10" s="1"/>
      <c r="U10" s="1"/>
      <c r="V10" s="1"/>
      <c r="W10" s="7"/>
      <c r="X10" s="1"/>
      <c r="Y10" s="1"/>
      <c r="Z10" s="1"/>
      <c r="AA10" s="7"/>
    </row>
    <row r="11" spans="4:27" ht="12.75" customHeight="1">
      <c r="D11" s="2"/>
      <c r="E11" s="7"/>
      <c r="F11" s="7"/>
      <c r="G11" s="7"/>
      <c r="H11" s="7"/>
      <c r="I11" s="7"/>
      <c r="J11" s="7"/>
      <c r="K11" s="7"/>
      <c r="L11" s="1"/>
      <c r="M11" s="1"/>
      <c r="N11" s="1"/>
      <c r="O11" s="4"/>
      <c r="P11" s="1"/>
      <c r="Q11" s="1"/>
      <c r="R11" s="1"/>
      <c r="S11" s="7"/>
      <c r="T11" s="1"/>
      <c r="U11" s="1"/>
      <c r="V11" s="1"/>
      <c r="W11" s="7"/>
      <c r="X11" s="1"/>
      <c r="Y11" s="1"/>
      <c r="Z11" s="1"/>
      <c r="AA11" s="7"/>
    </row>
    <row r="12" spans="4:27" ht="12.75" customHeight="1">
      <c r="D12" s="2"/>
      <c r="E12" s="7"/>
      <c r="F12" s="7"/>
      <c r="G12" s="7"/>
      <c r="H12" s="7"/>
      <c r="I12" s="7"/>
      <c r="J12" s="7"/>
      <c r="K12" s="7"/>
      <c r="L12" s="1"/>
      <c r="M12" s="1"/>
      <c r="N12" s="1"/>
      <c r="O12" s="4"/>
      <c r="P12" s="1"/>
      <c r="Q12" s="1"/>
      <c r="R12" s="1"/>
      <c r="S12" s="7"/>
      <c r="T12" s="1"/>
      <c r="U12" s="1"/>
      <c r="V12" s="1"/>
      <c r="W12" s="7"/>
      <c r="X12" s="1"/>
      <c r="Y12" s="1"/>
      <c r="Z12" s="1"/>
      <c r="AA12" s="7"/>
    </row>
    <row r="13" ht="12.75" customHeight="1"/>
    <row r="14" spans="2:10" ht="29.25" customHeight="1">
      <c r="B14" s="9" t="s">
        <v>4</v>
      </c>
      <c r="F14" s="10" t="s">
        <v>10</v>
      </c>
      <c r="H14" s="79" t="s">
        <v>38</v>
      </c>
      <c r="I14" s="77"/>
      <c r="J14" s="78"/>
    </row>
    <row r="15" spans="6:10" ht="12.75" customHeight="1">
      <c r="F15" s="11" t="s">
        <v>4</v>
      </c>
      <c r="H15" s="5" t="s">
        <v>0</v>
      </c>
      <c r="I15" s="5" t="s">
        <v>1</v>
      </c>
      <c r="J15" s="5" t="s">
        <v>2</v>
      </c>
    </row>
    <row r="16" spans="8:12" ht="12.75" customHeight="1">
      <c r="H16" s="5"/>
      <c r="I16" s="5" t="s">
        <v>13</v>
      </c>
      <c r="J16" s="3"/>
      <c r="L16" s="7" t="s">
        <v>32</v>
      </c>
    </row>
    <row r="17" spans="8:12" ht="12.75" customHeight="1">
      <c r="H17" s="12"/>
      <c r="I17" s="12"/>
      <c r="L17" s="12" t="s">
        <v>1</v>
      </c>
    </row>
    <row r="18" spans="2:13" ht="20.1" customHeight="1">
      <c r="B18" s="12">
        <v>20</v>
      </c>
      <c r="C18" s="13" t="s">
        <v>6</v>
      </c>
      <c r="D18" s="14"/>
      <c r="E18" s="14"/>
      <c r="F18" s="15" t="str">
        <f>"$"&amp;+B18&amp;" /person"</f>
        <v>$20 /person</v>
      </c>
      <c r="G18" s="16"/>
      <c r="H18" s="15">
        <v>14</v>
      </c>
      <c r="I18" s="60"/>
      <c r="J18" s="17">
        <f>H18*I18*B18</f>
        <v>0</v>
      </c>
      <c r="K18" s="16"/>
      <c r="L18" s="18">
        <v>5.5</v>
      </c>
      <c r="M18" s="57" t="s">
        <v>52</v>
      </c>
    </row>
    <row r="19" spans="2:13" ht="15.95" customHeight="1">
      <c r="B19" s="12"/>
      <c r="C19" s="20"/>
      <c r="D19" s="21"/>
      <c r="E19" s="21"/>
      <c r="F19" s="12"/>
      <c r="H19" s="12"/>
      <c r="I19" s="12"/>
      <c r="J19" s="22"/>
      <c r="L19" s="23">
        <v>4.5</v>
      </c>
      <c r="M19" s="59" t="s">
        <v>53</v>
      </c>
    </row>
    <row r="20" spans="2:13" ht="15.95" customHeight="1">
      <c r="B20" s="12"/>
      <c r="C20" s="25"/>
      <c r="D20" s="26"/>
      <c r="E20" s="26"/>
      <c r="F20" s="27"/>
      <c r="G20" s="28"/>
      <c r="H20" s="27"/>
      <c r="I20" s="27"/>
      <c r="J20" s="29"/>
      <c r="K20" s="28"/>
      <c r="L20" s="30"/>
      <c r="M20" s="56"/>
    </row>
    <row r="21" spans="2:13" ht="12.75" customHeight="1">
      <c r="B21" s="12"/>
      <c r="C21" s="21"/>
      <c r="D21" s="21"/>
      <c r="E21" s="21"/>
      <c r="F21" s="12"/>
      <c r="I21" s="32"/>
      <c r="J21" s="33"/>
      <c r="L21" s="12"/>
      <c r="M21" s="34"/>
    </row>
    <row r="22" spans="2:13" ht="20.1" customHeight="1">
      <c r="B22" s="12">
        <v>32</v>
      </c>
      <c r="C22" s="13" t="s">
        <v>14</v>
      </c>
      <c r="D22" s="14"/>
      <c r="E22" s="14"/>
      <c r="F22" s="15" t="str">
        <f>"$"&amp;+B22&amp;" /day"</f>
        <v>$32 /day</v>
      </c>
      <c r="G22" s="16"/>
      <c r="H22" s="15">
        <v>14</v>
      </c>
      <c r="I22" s="60"/>
      <c r="J22" s="17">
        <f>H22*I22*B22</f>
        <v>0</v>
      </c>
      <c r="K22" s="16"/>
      <c r="L22" s="54">
        <v>5</v>
      </c>
      <c r="M22" s="61" t="s">
        <v>50</v>
      </c>
    </row>
    <row r="23" spans="2:13" ht="15.95" customHeight="1">
      <c r="B23" s="12"/>
      <c r="C23" s="20"/>
      <c r="D23" s="21"/>
      <c r="E23" s="21"/>
      <c r="F23" s="12"/>
      <c r="H23" s="12"/>
      <c r="I23" s="12"/>
      <c r="J23" s="22"/>
      <c r="L23" s="23"/>
      <c r="M23" s="59"/>
    </row>
    <row r="24" spans="3:13" ht="15.95" customHeight="1">
      <c r="C24" s="35"/>
      <c r="D24" s="28"/>
      <c r="E24" s="28"/>
      <c r="F24" s="28"/>
      <c r="G24" s="28"/>
      <c r="H24" s="28"/>
      <c r="I24" s="28"/>
      <c r="J24" s="36"/>
      <c r="K24" s="28"/>
      <c r="L24" s="30"/>
      <c r="M24" s="56"/>
    </row>
    <row r="25" spans="10:13" ht="12.75" customHeight="1">
      <c r="J25" s="37"/>
      <c r="L25" s="23"/>
      <c r="M25" s="34"/>
    </row>
    <row r="26" spans="3:13" ht="25.5" customHeight="1">
      <c r="C26" s="38" t="s">
        <v>5</v>
      </c>
      <c r="D26" s="16"/>
      <c r="E26" s="16"/>
      <c r="F26" s="16"/>
      <c r="G26" s="16"/>
      <c r="H26" s="16"/>
      <c r="I26" s="16"/>
      <c r="J26" s="39"/>
      <c r="K26" s="16"/>
      <c r="L26" s="16"/>
      <c r="M26" s="19"/>
    </row>
    <row r="27" spans="3:13" ht="25.5" customHeight="1">
      <c r="C27" s="40"/>
      <c r="D27" s="70" t="s">
        <v>22</v>
      </c>
      <c r="E27" s="70"/>
      <c r="F27" s="70"/>
      <c r="J27" s="41">
        <v>300</v>
      </c>
      <c r="M27" s="24" t="s">
        <v>15</v>
      </c>
    </row>
    <row r="28" spans="3:13" ht="12.75" customHeight="1">
      <c r="C28" s="40"/>
      <c r="D28" s="1" t="s">
        <v>11</v>
      </c>
      <c r="J28" s="37"/>
      <c r="M28" s="24"/>
    </row>
    <row r="29" spans="3:13" ht="12.75" customHeight="1">
      <c r="C29" s="40"/>
      <c r="D29" s="1"/>
      <c r="J29" s="37"/>
      <c r="M29" s="24"/>
    </row>
    <row r="30" spans="3:13" ht="25.5" customHeight="1">
      <c r="C30" s="40"/>
      <c r="D30" s="70" t="s">
        <v>21</v>
      </c>
      <c r="E30" s="70"/>
      <c r="F30" s="70"/>
      <c r="H30" s="42">
        <v>14</v>
      </c>
      <c r="I30" s="49" t="s">
        <v>8</v>
      </c>
      <c r="J30" s="41"/>
      <c r="M30" s="43" t="s">
        <v>20</v>
      </c>
    </row>
    <row r="31" spans="3:13" ht="12.75" customHeight="1">
      <c r="C31" s="40"/>
      <c r="D31" s="52" t="s">
        <v>12</v>
      </c>
      <c r="E31" s="51"/>
      <c r="F31" s="50"/>
      <c r="G31" s="50"/>
      <c r="H31" s="50"/>
      <c r="I31" s="50"/>
      <c r="J31" s="52" t="s">
        <v>12</v>
      </c>
      <c r="K31" s="50"/>
      <c r="L31" s="50"/>
      <c r="M31" s="53"/>
    </row>
    <row r="32" spans="3:13" ht="30.95" customHeight="1">
      <c r="C32" s="40"/>
      <c r="D32" s="70" t="s">
        <v>23</v>
      </c>
      <c r="E32" s="70"/>
      <c r="F32" s="70"/>
      <c r="J32" s="41"/>
      <c r="M32" s="58" t="s">
        <v>39</v>
      </c>
    </row>
    <row r="33" spans="3:13" ht="12.75" customHeight="1">
      <c r="C33" s="40"/>
      <c r="D33" s="52" t="s">
        <v>12</v>
      </c>
      <c r="E33" s="51"/>
      <c r="F33" s="50"/>
      <c r="G33" s="50"/>
      <c r="H33" s="50"/>
      <c r="I33" s="50"/>
      <c r="J33" s="52" t="s">
        <v>12</v>
      </c>
      <c r="K33" s="50"/>
      <c r="L33" s="50"/>
      <c r="M33" s="53"/>
    </row>
    <row r="34" spans="3:13" ht="25.5" customHeight="1">
      <c r="C34" s="6"/>
      <c r="D34" s="70" t="s">
        <v>24</v>
      </c>
      <c r="E34" s="70"/>
      <c r="F34" s="70"/>
      <c r="J34" s="41"/>
      <c r="M34" s="43" t="s">
        <v>26</v>
      </c>
    </row>
    <row r="35" spans="3:13" ht="18.75" customHeight="1">
      <c r="C35" s="40"/>
      <c r="D35" s="1" t="s">
        <v>29</v>
      </c>
      <c r="E35" s="44"/>
      <c r="J35" s="37"/>
      <c r="M35" s="24"/>
    </row>
    <row r="36" spans="3:13" ht="25.5" customHeight="1">
      <c r="C36" s="45"/>
      <c r="D36" s="71" t="s">
        <v>25</v>
      </c>
      <c r="E36" s="71"/>
      <c r="F36" s="71"/>
      <c r="G36" s="28"/>
      <c r="H36" s="28"/>
      <c r="I36" s="28"/>
      <c r="J36" s="41"/>
      <c r="K36" s="28"/>
      <c r="L36" s="28"/>
      <c r="M36" s="46" t="s">
        <v>19</v>
      </c>
    </row>
    <row r="37" ht="12.75" customHeight="1" thickBot="1">
      <c r="J37" s="33"/>
    </row>
    <row r="38" spans="3:10" ht="24" customHeight="1" thickBot="1">
      <c r="C38" s="1"/>
      <c r="D38" s="1"/>
      <c r="E38" s="1"/>
      <c r="F38" s="72" t="s">
        <v>27</v>
      </c>
      <c r="G38" s="72"/>
      <c r="H38" s="72"/>
      <c r="J38" s="47">
        <f>SUM(J17:J37)</f>
        <v>300</v>
      </c>
    </row>
    <row r="41" ht="12.75">
      <c r="M41" s="48"/>
    </row>
  </sheetData>
  <mergeCells count="15">
    <mergeCell ref="D36:F36"/>
    <mergeCell ref="F38:H38"/>
    <mergeCell ref="D10:I10"/>
    <mergeCell ref="H14:J14"/>
    <mergeCell ref="D27:F27"/>
    <mergeCell ref="D30:F30"/>
    <mergeCell ref="D32:F32"/>
    <mergeCell ref="D34:F34"/>
    <mergeCell ref="D9:I9"/>
    <mergeCell ref="D2:M2"/>
    <mergeCell ref="D4:M4"/>
    <mergeCell ref="D5:M5"/>
    <mergeCell ref="D7:I7"/>
    <mergeCell ref="E8:I8"/>
    <mergeCell ref="D3:M3"/>
  </mergeCells>
  <printOptions/>
  <pageMargins left="0.7480314960629921" right="0.7480314960629921" top="0.7086614173228347" bottom="0.984251968503937" header="0.31496062992125984" footer="0.2362204724409449"/>
  <pageSetup fitToHeight="1" fitToWidth="1" horizontalDpi="600" verticalDpi="600" orientation="landscape" scale="66" r:id="rId2"/>
  <headerFooter alignWithMargins="0">
    <oddHeader>&amp;L&amp;G&amp;RSend "pdf" of completed forms and receipts to:
Shauna McLennan
shauna.mclennan@canadawest.org</oddHeader>
    <oddFooter>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Shauna McLennan</cp:lastModifiedBy>
  <cp:lastPrinted>2021-09-29T02:55:59Z</cp:lastPrinted>
  <dcterms:created xsi:type="dcterms:W3CDTF">2009-11-05T03:21:30Z</dcterms:created>
  <dcterms:modified xsi:type="dcterms:W3CDTF">2023-10-16T01:38:24Z</dcterms:modified>
  <cp:category/>
  <cp:version/>
  <cp:contentType/>
  <cp:contentStatus/>
</cp:coreProperties>
</file>